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ГАЛИНА АНАТОЛЬЕВНА\"/>
    </mc:Choice>
  </mc:AlternateContent>
  <bookViews>
    <workbookView xWindow="120" yWindow="45" windowWidth="15195" windowHeight="7680" activeTab="2"/>
  </bookViews>
  <sheets>
    <sheet name="КФО 5" sheetId="1" r:id="rId1"/>
    <sheet name="КФО 4" sheetId="2" r:id="rId2"/>
    <sheet name="КФО 2" sheetId="3" r:id="rId3"/>
  </sheets>
  <calcPr calcId="152511"/>
</workbook>
</file>

<file path=xl/calcChain.xml><?xml version="1.0" encoding="utf-8"?>
<calcChain xmlns="http://schemas.openxmlformats.org/spreadsheetml/2006/main">
  <c r="C24" i="1" l="1"/>
  <c r="C21" i="1"/>
  <c r="C16" i="1"/>
  <c r="C27" i="2"/>
  <c r="C24" i="2"/>
  <c r="C19" i="2"/>
  <c r="C12" i="2"/>
  <c r="C16" i="3"/>
  <c r="C22" i="3"/>
  <c r="C27" i="3"/>
  <c r="C29" i="3"/>
</calcChain>
</file>

<file path=xl/sharedStrings.xml><?xml version="1.0" encoding="utf-8"?>
<sst xmlns="http://schemas.openxmlformats.org/spreadsheetml/2006/main" count="46" uniqueCount="28">
  <si>
    <t>остаток на нач. года</t>
  </si>
  <si>
    <t>доходы</t>
  </si>
  <si>
    <t>в т.ч.</t>
  </si>
  <si>
    <t>расходы</t>
  </si>
  <si>
    <t>итого расх</t>
  </si>
  <si>
    <t>итого дох</t>
  </si>
  <si>
    <t>ВСЕГО     3100000</t>
  </si>
  <si>
    <t>ВСЕГО   3400000</t>
  </si>
  <si>
    <t>ВСЕГО   2250000</t>
  </si>
  <si>
    <t>М.З.</t>
  </si>
  <si>
    <t>ост на нач.года</t>
  </si>
  <si>
    <t>ВСЕГО  2230000</t>
  </si>
  <si>
    <t>ВСЕГО   3100000</t>
  </si>
  <si>
    <t xml:space="preserve"> ВСЕГО    3400000</t>
  </si>
  <si>
    <t>КФО 5</t>
  </si>
  <si>
    <t>КФО 4</t>
  </si>
  <si>
    <t>ПУ</t>
  </si>
  <si>
    <t>Всего с остатком</t>
  </si>
  <si>
    <t>налог на прибыль и НДС</t>
  </si>
  <si>
    <t>планируемый остаток</t>
  </si>
  <si>
    <t>ост. На конец года</t>
  </si>
  <si>
    <t>КФО 2</t>
  </si>
  <si>
    <t>ВСЕГО    2250000</t>
  </si>
  <si>
    <t>ВСЕГО   2230000</t>
  </si>
  <si>
    <t>доходы всего с остатком</t>
  </si>
  <si>
    <t>ост. на конец года</t>
  </si>
  <si>
    <t>МБОУ СОШ № 71</t>
  </si>
  <si>
    <t>НА 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</si>
</sst>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0" fillId="0" borderId="0" xfId="0"/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defaultRowHeight="15" x14ac:dyDescent="0.25"/>
  <cols>
    <col min="1" max="1" width="17.42578125" customWidth="1"/>
    <col min="2" max="2" width="18.42578125" customWidth="1"/>
    <col min="3" max="3" width="17.5703125" customWidth="1"/>
  </cols>
  <sheetData>
    <row r="2" spans="1:3" x14ac:dyDescent="0.25">
      <c r="A2" s="3"/>
      <c r="B2" s="3" t="s">
        <v>27</v>
      </c>
      <c r="C2" s="1" t="s">
        <v>26</v>
      </c>
    </row>
    <row r="3" spans="1:3" x14ac:dyDescent="0.25">
      <c r="A3" s="3"/>
      <c r="B3" s="1" t="s">
        <v>14</v>
      </c>
      <c r="C3" s="3"/>
    </row>
    <row r="4" spans="1:3" ht="30" x14ac:dyDescent="0.25">
      <c r="A4" s="16" t="s">
        <v>24</v>
      </c>
      <c r="B4" s="3"/>
      <c r="C4" s="15">
        <v>1946815.27</v>
      </c>
    </row>
    <row r="5" spans="1:3" ht="30.75" customHeight="1" x14ac:dyDescent="0.25">
      <c r="A5" s="4" t="s">
        <v>0</v>
      </c>
      <c r="B5" s="3"/>
      <c r="C5" s="15">
        <v>0</v>
      </c>
    </row>
    <row r="6" spans="1:3" x14ac:dyDescent="0.25">
      <c r="A6" s="5" t="s">
        <v>1</v>
      </c>
      <c r="B6" s="5"/>
      <c r="C6" s="15">
        <v>1946815.27</v>
      </c>
    </row>
    <row r="7" spans="1:3" x14ac:dyDescent="0.25">
      <c r="A7" s="5"/>
      <c r="B7" s="5"/>
      <c r="C7" s="15">
        <v>0</v>
      </c>
    </row>
    <row r="8" spans="1:3" x14ac:dyDescent="0.25">
      <c r="A8" s="5">
        <v>120</v>
      </c>
      <c r="B8" s="5"/>
      <c r="C8" s="15">
        <v>0</v>
      </c>
    </row>
    <row r="9" spans="1:3" x14ac:dyDescent="0.25">
      <c r="A9" s="5">
        <v>130</v>
      </c>
      <c r="B9" s="5"/>
      <c r="C9" s="15">
        <v>0</v>
      </c>
    </row>
    <row r="10" spans="1:3" x14ac:dyDescent="0.25">
      <c r="A10" s="5">
        <v>180</v>
      </c>
      <c r="B10" s="5"/>
      <c r="C10" s="15">
        <v>1946815.27</v>
      </c>
    </row>
    <row r="11" spans="1:3" x14ac:dyDescent="0.25">
      <c r="A11" s="5"/>
      <c r="B11" s="5"/>
      <c r="C11" s="15">
        <v>0</v>
      </c>
    </row>
    <row r="12" spans="1:3" x14ac:dyDescent="0.25">
      <c r="A12" s="5" t="s">
        <v>3</v>
      </c>
      <c r="B12" s="6">
        <v>2110000</v>
      </c>
      <c r="C12" s="15">
        <v>369792</v>
      </c>
    </row>
    <row r="13" spans="1:3" x14ac:dyDescent="0.25">
      <c r="A13" s="5"/>
      <c r="B13" s="6">
        <v>2120000</v>
      </c>
      <c r="C13" s="15">
        <v>60000</v>
      </c>
    </row>
    <row r="14" spans="1:3" x14ac:dyDescent="0.25">
      <c r="A14" s="5"/>
      <c r="B14" s="6">
        <v>2130000</v>
      </c>
      <c r="C14" s="15">
        <v>129797.18</v>
      </c>
    </row>
    <row r="15" spans="1:3" x14ac:dyDescent="0.25">
      <c r="A15" s="5"/>
      <c r="B15" s="6">
        <v>2220000</v>
      </c>
      <c r="C15" s="15">
        <v>0</v>
      </c>
    </row>
    <row r="16" spans="1:3" x14ac:dyDescent="0.25">
      <c r="A16" s="14"/>
      <c r="B16" s="14" t="s">
        <v>8</v>
      </c>
      <c r="C16" s="15">
        <f>C17+C18</f>
        <v>0</v>
      </c>
    </row>
    <row r="17" spans="1:3" x14ac:dyDescent="0.25">
      <c r="A17" s="5"/>
      <c r="B17" s="5">
        <v>2250100</v>
      </c>
      <c r="C17" s="15">
        <v>0</v>
      </c>
    </row>
    <row r="18" spans="1:3" x14ac:dyDescent="0.25">
      <c r="A18" s="5"/>
      <c r="B18" s="5">
        <v>2250700</v>
      </c>
      <c r="C18" s="15">
        <v>0</v>
      </c>
    </row>
    <row r="19" spans="1:3" x14ac:dyDescent="0.25">
      <c r="A19" s="5"/>
      <c r="B19" s="6">
        <v>2260000</v>
      </c>
      <c r="C19" s="15">
        <v>43000</v>
      </c>
    </row>
    <row r="20" spans="1:3" s="2" customFormat="1" x14ac:dyDescent="0.25">
      <c r="A20" s="5"/>
      <c r="B20" s="6">
        <v>2900000</v>
      </c>
      <c r="C20" s="15">
        <v>0</v>
      </c>
    </row>
    <row r="21" spans="1:3" x14ac:dyDescent="0.25">
      <c r="A21" s="14"/>
      <c r="B21" s="14" t="s">
        <v>6</v>
      </c>
      <c r="C21" s="15">
        <f>C22+C23</f>
        <v>543616.09</v>
      </c>
    </row>
    <row r="22" spans="1:3" x14ac:dyDescent="0.25">
      <c r="A22" s="5"/>
      <c r="B22" s="5">
        <v>3100200</v>
      </c>
      <c r="C22" s="15">
        <v>25708.09</v>
      </c>
    </row>
    <row r="23" spans="1:3" x14ac:dyDescent="0.25">
      <c r="A23" s="5"/>
      <c r="B23" s="5">
        <v>3100400</v>
      </c>
      <c r="C23" s="15">
        <v>517908</v>
      </c>
    </row>
    <row r="24" spans="1:3" x14ac:dyDescent="0.25">
      <c r="A24" s="14"/>
      <c r="B24" s="14" t="s">
        <v>7</v>
      </c>
      <c r="C24" s="15">
        <f>C25+C26+C27+C28+C29+C30</f>
        <v>800610</v>
      </c>
    </row>
    <row r="25" spans="1:3" x14ac:dyDescent="0.25">
      <c r="A25" s="5"/>
      <c r="B25" s="5">
        <v>3400100</v>
      </c>
      <c r="C25" s="15">
        <v>0</v>
      </c>
    </row>
    <row r="26" spans="1:3" x14ac:dyDescent="0.25">
      <c r="A26" s="5"/>
      <c r="B26" s="5">
        <v>3400200</v>
      </c>
      <c r="C26" s="15">
        <v>72450</v>
      </c>
    </row>
    <row r="27" spans="1:3" x14ac:dyDescent="0.25">
      <c r="A27" s="5"/>
      <c r="B27" s="5">
        <v>3400400</v>
      </c>
      <c r="C27" s="15">
        <v>0</v>
      </c>
    </row>
    <row r="28" spans="1:3" x14ac:dyDescent="0.25">
      <c r="A28" s="5"/>
      <c r="B28" s="5">
        <v>3400500</v>
      </c>
      <c r="C28" s="15">
        <v>0</v>
      </c>
    </row>
    <row r="29" spans="1:3" x14ac:dyDescent="0.25">
      <c r="A29" s="5"/>
      <c r="B29" s="5">
        <v>3400700</v>
      </c>
      <c r="C29" s="15">
        <v>728160</v>
      </c>
    </row>
    <row r="30" spans="1:3" x14ac:dyDescent="0.25">
      <c r="A30" s="5"/>
      <c r="B30" s="5">
        <v>3400800</v>
      </c>
      <c r="C30" s="15">
        <v>0</v>
      </c>
    </row>
    <row r="31" spans="1:3" x14ac:dyDescent="0.25">
      <c r="A31" s="5" t="s">
        <v>4</v>
      </c>
      <c r="B31" s="5"/>
      <c r="C31" s="15">
        <v>1946815.27</v>
      </c>
    </row>
    <row r="32" spans="1:3" x14ac:dyDescent="0.25">
      <c r="A32" s="5" t="s">
        <v>5</v>
      </c>
      <c r="B32" s="5"/>
      <c r="C32" s="15">
        <v>1946815.27</v>
      </c>
    </row>
    <row r="33" spans="1:3" x14ac:dyDescent="0.25">
      <c r="A33" s="17" t="s">
        <v>20</v>
      </c>
      <c r="B33" s="5"/>
      <c r="C33" s="1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opLeftCell="A2" workbookViewId="0">
      <selection activeCell="C37" sqref="C37"/>
    </sheetView>
  </sheetViews>
  <sheetFormatPr defaultRowHeight="15" x14ac:dyDescent="0.25"/>
  <cols>
    <col min="1" max="1" width="17.7109375" customWidth="1"/>
    <col min="2" max="3" width="19" customWidth="1"/>
  </cols>
  <sheetData>
    <row r="2" spans="1:3" x14ac:dyDescent="0.25">
      <c r="A2" s="7"/>
      <c r="B2" s="7" t="s">
        <v>27</v>
      </c>
    </row>
    <row r="3" spans="1:3" x14ac:dyDescent="0.25">
      <c r="A3" s="7"/>
      <c r="B3" s="11" t="s">
        <v>15</v>
      </c>
    </row>
    <row r="4" spans="1:3" x14ac:dyDescent="0.25">
      <c r="A4" s="8" t="s">
        <v>9</v>
      </c>
      <c r="B4" s="8"/>
      <c r="C4" s="1" t="s">
        <v>26</v>
      </c>
    </row>
    <row r="5" spans="1:3" x14ac:dyDescent="0.25">
      <c r="A5" s="13" t="s">
        <v>24</v>
      </c>
      <c r="B5" s="8"/>
      <c r="C5" s="15">
        <v>24074805.559999999</v>
      </c>
    </row>
    <row r="6" spans="1:3" x14ac:dyDescent="0.25">
      <c r="A6" s="8" t="s">
        <v>10</v>
      </c>
      <c r="B6" s="8"/>
      <c r="C6" s="15">
        <v>0</v>
      </c>
    </row>
    <row r="7" spans="1:3" x14ac:dyDescent="0.25">
      <c r="A7" s="10" t="s">
        <v>1</v>
      </c>
      <c r="B7" s="10"/>
      <c r="C7" s="15">
        <v>24074805.559999999</v>
      </c>
    </row>
    <row r="8" spans="1:3" x14ac:dyDescent="0.25">
      <c r="A8" s="10"/>
      <c r="B8" s="10"/>
      <c r="C8" s="15">
        <v>0</v>
      </c>
    </row>
    <row r="9" spans="1:3" x14ac:dyDescent="0.25">
      <c r="A9" s="10" t="s">
        <v>3</v>
      </c>
      <c r="B9" s="6">
        <v>2110000</v>
      </c>
      <c r="C9" s="15">
        <v>15352616.689999999</v>
      </c>
    </row>
    <row r="10" spans="1:3" x14ac:dyDescent="0.25">
      <c r="A10" s="10"/>
      <c r="B10" s="6">
        <v>2120000</v>
      </c>
      <c r="C10" s="15">
        <v>68312.5</v>
      </c>
    </row>
    <row r="11" spans="1:3" x14ac:dyDescent="0.25">
      <c r="A11" s="10"/>
      <c r="B11" s="6">
        <v>2130000</v>
      </c>
      <c r="C11" s="15">
        <v>4402763.59</v>
      </c>
    </row>
    <row r="12" spans="1:3" x14ac:dyDescent="0.25">
      <c r="A12" s="9"/>
      <c r="B12" s="9" t="s">
        <v>8</v>
      </c>
      <c r="C12" s="15">
        <f>C13+C14</f>
        <v>334629.66000000003</v>
      </c>
    </row>
    <row r="13" spans="1:3" x14ac:dyDescent="0.25">
      <c r="A13" s="10"/>
      <c r="B13" s="10">
        <v>2250100</v>
      </c>
      <c r="C13" s="15">
        <v>151959.96</v>
      </c>
    </row>
    <row r="14" spans="1:3" x14ac:dyDescent="0.25">
      <c r="A14" s="10"/>
      <c r="B14" s="10">
        <v>2250700</v>
      </c>
      <c r="C14" s="15">
        <v>182669.7</v>
      </c>
    </row>
    <row r="15" spans="1:3" x14ac:dyDescent="0.25">
      <c r="A15" s="10"/>
      <c r="B15" s="6">
        <v>2220000</v>
      </c>
      <c r="C15" s="15">
        <v>0</v>
      </c>
    </row>
    <row r="16" spans="1:3" x14ac:dyDescent="0.25">
      <c r="A16" s="10"/>
      <c r="B16" s="6">
        <v>2240000</v>
      </c>
      <c r="C16" s="15">
        <v>0</v>
      </c>
    </row>
    <row r="17" spans="1:3" x14ac:dyDescent="0.25">
      <c r="A17" s="10"/>
      <c r="B17" s="6">
        <v>2210000</v>
      </c>
      <c r="C17" s="15">
        <v>27585.47</v>
      </c>
    </row>
    <row r="18" spans="1:3" x14ac:dyDescent="0.25">
      <c r="A18" s="10"/>
      <c r="B18" s="6">
        <v>2900000</v>
      </c>
      <c r="C18" s="15">
        <v>1793499.34</v>
      </c>
    </row>
    <row r="19" spans="1:3" x14ac:dyDescent="0.25">
      <c r="A19" s="9"/>
      <c r="B19" s="9" t="s">
        <v>11</v>
      </c>
      <c r="C19" s="15">
        <f>C20+C21+C22</f>
        <v>812720.91</v>
      </c>
    </row>
    <row r="20" spans="1:3" x14ac:dyDescent="0.25">
      <c r="A20" s="10"/>
      <c r="B20" s="10">
        <v>2230100</v>
      </c>
      <c r="C20" s="15">
        <v>573384.51</v>
      </c>
    </row>
    <row r="21" spans="1:3" x14ac:dyDescent="0.25">
      <c r="A21" s="10"/>
      <c r="B21" s="10">
        <v>2230200</v>
      </c>
      <c r="C21" s="15">
        <v>181800.48</v>
      </c>
    </row>
    <row r="22" spans="1:3" x14ac:dyDescent="0.25">
      <c r="A22" s="10"/>
      <c r="B22" s="10">
        <v>2230300</v>
      </c>
      <c r="C22" s="15">
        <v>57535.92</v>
      </c>
    </row>
    <row r="23" spans="1:3" x14ac:dyDescent="0.25">
      <c r="A23" s="10"/>
      <c r="B23" s="6">
        <v>2260000</v>
      </c>
      <c r="C23" s="15">
        <v>421215.56</v>
      </c>
    </row>
    <row r="24" spans="1:3" x14ac:dyDescent="0.25">
      <c r="A24" s="9"/>
      <c r="B24" s="9" t="s">
        <v>12</v>
      </c>
      <c r="C24" s="15">
        <f>C25+C26</f>
        <v>812799.6</v>
      </c>
    </row>
    <row r="25" spans="1:3" x14ac:dyDescent="0.25">
      <c r="A25" s="10"/>
      <c r="B25" s="10">
        <v>3100200</v>
      </c>
      <c r="C25" s="15">
        <v>231568.09</v>
      </c>
    </row>
    <row r="26" spans="1:3" x14ac:dyDescent="0.25">
      <c r="A26" s="10"/>
      <c r="B26" s="10">
        <v>3100400</v>
      </c>
      <c r="C26" s="15">
        <v>581231.51</v>
      </c>
    </row>
    <row r="27" spans="1:3" x14ac:dyDescent="0.25">
      <c r="A27" s="9"/>
      <c r="B27" s="9" t="s">
        <v>13</v>
      </c>
      <c r="C27" s="15">
        <f>C28+C29+C30+C31+C32+C33+C34</f>
        <v>48662.239999999998</v>
      </c>
    </row>
    <row r="28" spans="1:3" x14ac:dyDescent="0.25">
      <c r="A28" s="10"/>
      <c r="B28" s="10">
        <v>3400100</v>
      </c>
      <c r="C28" s="15">
        <v>0</v>
      </c>
    </row>
    <row r="29" spans="1:3" x14ac:dyDescent="0.25">
      <c r="A29" s="10"/>
      <c r="B29" s="10">
        <v>3400300</v>
      </c>
      <c r="C29" s="15">
        <v>0</v>
      </c>
    </row>
    <row r="30" spans="1:3" x14ac:dyDescent="0.25">
      <c r="A30" s="10"/>
      <c r="B30" s="10">
        <v>3400200</v>
      </c>
      <c r="C30" s="15">
        <v>0</v>
      </c>
    </row>
    <row r="31" spans="1:3" x14ac:dyDescent="0.25">
      <c r="A31" s="10"/>
      <c r="B31" s="10">
        <v>3400400</v>
      </c>
      <c r="C31" s="15">
        <v>0</v>
      </c>
    </row>
    <row r="32" spans="1:3" x14ac:dyDescent="0.25">
      <c r="A32" s="10"/>
      <c r="B32" s="10">
        <v>3400500</v>
      </c>
      <c r="C32" s="15">
        <v>48662.239999999998</v>
      </c>
    </row>
    <row r="33" spans="1:3" x14ac:dyDescent="0.25">
      <c r="A33" s="10"/>
      <c r="B33" s="10">
        <v>3400700</v>
      </c>
      <c r="C33" s="15">
        <v>0</v>
      </c>
    </row>
    <row r="34" spans="1:3" x14ac:dyDescent="0.25">
      <c r="A34" s="10"/>
      <c r="B34" s="10">
        <v>3400800</v>
      </c>
      <c r="C34" s="15">
        <v>0</v>
      </c>
    </row>
    <row r="35" spans="1:3" x14ac:dyDescent="0.25">
      <c r="A35" s="10" t="s">
        <v>4</v>
      </c>
      <c r="B35" s="10"/>
      <c r="C35" s="15">
        <v>24074805.559999999</v>
      </c>
    </row>
    <row r="36" spans="1:3" x14ac:dyDescent="0.25">
      <c r="A36" s="10" t="s">
        <v>5</v>
      </c>
      <c r="B36" s="10"/>
      <c r="C36" s="15">
        <v>24074805.559999999</v>
      </c>
    </row>
    <row r="37" spans="1:3" x14ac:dyDescent="0.25">
      <c r="A37" s="17" t="s">
        <v>25</v>
      </c>
      <c r="B37" s="17"/>
      <c r="C37" s="15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workbookViewId="0">
      <selection activeCell="B2" sqref="B2"/>
    </sheetView>
  </sheetViews>
  <sheetFormatPr defaultRowHeight="15" x14ac:dyDescent="0.25"/>
  <cols>
    <col min="1" max="1" width="18.5703125" customWidth="1"/>
    <col min="2" max="2" width="23.5703125" customWidth="1"/>
    <col min="3" max="3" width="18.42578125" customWidth="1"/>
    <col min="4" max="4" width="16.7109375" customWidth="1"/>
  </cols>
  <sheetData>
    <row r="2" spans="1:3" x14ac:dyDescent="0.25">
      <c r="A2" s="12"/>
      <c r="B2" s="12" t="s">
        <v>27</v>
      </c>
    </row>
    <row r="3" spans="1:3" x14ac:dyDescent="0.25">
      <c r="A3" s="12"/>
      <c r="B3" s="11" t="s">
        <v>21</v>
      </c>
    </row>
    <row r="4" spans="1:3" x14ac:dyDescent="0.25">
      <c r="A4" s="13" t="s">
        <v>16</v>
      </c>
      <c r="B4" s="13"/>
      <c r="C4" s="1" t="s">
        <v>26</v>
      </c>
    </row>
    <row r="5" spans="1:3" ht="17.25" customHeight="1" x14ac:dyDescent="0.25">
      <c r="A5" s="13" t="s">
        <v>17</v>
      </c>
      <c r="B5" s="13"/>
      <c r="C5" s="15">
        <v>804119.89</v>
      </c>
    </row>
    <row r="6" spans="1:3" ht="20.25" customHeight="1" x14ac:dyDescent="0.25">
      <c r="A6" s="13" t="s">
        <v>0</v>
      </c>
      <c r="B6" s="13"/>
      <c r="C6" s="15">
        <v>0</v>
      </c>
    </row>
    <row r="7" spans="1:3" x14ac:dyDescent="0.25">
      <c r="A7" s="17" t="s">
        <v>1</v>
      </c>
      <c r="B7" s="17"/>
      <c r="C7" s="15">
        <v>804119.89</v>
      </c>
    </row>
    <row r="8" spans="1:3" s="12" customFormat="1" x14ac:dyDescent="0.25">
      <c r="A8" s="17" t="s">
        <v>2</v>
      </c>
      <c r="B8" s="17">
        <v>120</v>
      </c>
      <c r="C8" s="15">
        <v>15112.89</v>
      </c>
    </row>
    <row r="9" spans="1:3" x14ac:dyDescent="0.25">
      <c r="A9" s="17"/>
      <c r="B9" s="17">
        <v>130</v>
      </c>
      <c r="C9" s="15">
        <v>789007</v>
      </c>
    </row>
    <row r="10" spans="1:3" x14ac:dyDescent="0.25">
      <c r="A10" s="17"/>
      <c r="B10" s="17">
        <v>180</v>
      </c>
      <c r="C10" s="15">
        <v>0</v>
      </c>
    </row>
    <row r="11" spans="1:3" x14ac:dyDescent="0.25">
      <c r="A11" s="17"/>
      <c r="B11" s="17"/>
      <c r="C11" s="15">
        <v>0</v>
      </c>
    </row>
    <row r="12" spans="1:3" ht="18" customHeight="1" x14ac:dyDescent="0.25">
      <c r="A12" s="17"/>
      <c r="B12" s="18" t="s">
        <v>18</v>
      </c>
      <c r="C12" s="15">
        <v>-2305.35</v>
      </c>
    </row>
    <row r="13" spans="1:3" ht="18" customHeight="1" x14ac:dyDescent="0.25">
      <c r="A13" s="17"/>
      <c r="B13" s="18" t="s">
        <v>19</v>
      </c>
      <c r="C13" s="15">
        <v>804119.89</v>
      </c>
    </row>
    <row r="14" spans="1:3" x14ac:dyDescent="0.25">
      <c r="A14" s="17" t="s">
        <v>3</v>
      </c>
      <c r="B14" s="6">
        <v>2110000</v>
      </c>
      <c r="C14" s="15">
        <v>76344</v>
      </c>
    </row>
    <row r="15" spans="1:3" x14ac:dyDescent="0.25">
      <c r="A15" s="17"/>
      <c r="B15" s="6">
        <v>2130000</v>
      </c>
      <c r="C15" s="15">
        <v>23055.89</v>
      </c>
    </row>
    <row r="16" spans="1:3" x14ac:dyDescent="0.25">
      <c r="A16" s="14"/>
      <c r="B16" s="14" t="s">
        <v>22</v>
      </c>
      <c r="C16" s="15">
        <f>C17+C18</f>
        <v>0</v>
      </c>
    </row>
    <row r="17" spans="1:4" x14ac:dyDescent="0.25">
      <c r="A17" s="17"/>
      <c r="B17" s="17">
        <v>2250100</v>
      </c>
      <c r="C17" s="15">
        <v>0</v>
      </c>
    </row>
    <row r="18" spans="1:4" x14ac:dyDescent="0.25">
      <c r="A18" s="17"/>
      <c r="B18" s="17">
        <v>2250700</v>
      </c>
      <c r="C18" s="15">
        <v>0</v>
      </c>
    </row>
    <row r="19" spans="1:4" x14ac:dyDescent="0.25">
      <c r="A19" s="17"/>
      <c r="B19" s="6">
        <v>2240000</v>
      </c>
      <c r="C19" s="15">
        <v>0</v>
      </c>
    </row>
    <row r="20" spans="1:4" x14ac:dyDescent="0.25">
      <c r="A20" s="17"/>
      <c r="B20" s="6">
        <v>2210000</v>
      </c>
      <c r="C20" s="15">
        <v>0</v>
      </c>
    </row>
    <row r="21" spans="1:4" x14ac:dyDescent="0.25">
      <c r="A21" s="17"/>
      <c r="B21" s="6">
        <v>2900000</v>
      </c>
      <c r="C21" s="15">
        <v>20000</v>
      </c>
    </row>
    <row r="22" spans="1:4" x14ac:dyDescent="0.25">
      <c r="A22" s="14"/>
      <c r="B22" s="14" t="s">
        <v>23</v>
      </c>
      <c r="C22" s="15">
        <f>C23+C24+C25</f>
        <v>10000</v>
      </c>
    </row>
    <row r="23" spans="1:4" x14ac:dyDescent="0.25">
      <c r="A23" s="17"/>
      <c r="B23" s="17">
        <v>2230100</v>
      </c>
      <c r="C23" s="15">
        <v>5000</v>
      </c>
    </row>
    <row r="24" spans="1:4" x14ac:dyDescent="0.25">
      <c r="A24" s="17"/>
      <c r="B24" s="17">
        <v>2230200</v>
      </c>
      <c r="C24" s="15">
        <v>5000</v>
      </c>
    </row>
    <row r="25" spans="1:4" x14ac:dyDescent="0.25">
      <c r="A25" s="17"/>
      <c r="B25" s="17">
        <v>2230300</v>
      </c>
      <c r="C25" s="15">
        <v>0</v>
      </c>
    </row>
    <row r="26" spans="1:4" x14ac:dyDescent="0.25">
      <c r="A26" s="6"/>
      <c r="B26" s="6">
        <v>2260000</v>
      </c>
      <c r="C26" s="15">
        <v>24720</v>
      </c>
    </row>
    <row r="27" spans="1:4" x14ac:dyDescent="0.25">
      <c r="A27" s="14"/>
      <c r="B27" s="14" t="s">
        <v>12</v>
      </c>
      <c r="C27" s="15">
        <f>C28</f>
        <v>0</v>
      </c>
    </row>
    <row r="28" spans="1:4" x14ac:dyDescent="0.25">
      <c r="A28" s="17"/>
      <c r="B28" s="17">
        <v>3100400</v>
      </c>
      <c r="C28" s="15"/>
    </row>
    <row r="29" spans="1:4" x14ac:dyDescent="0.25">
      <c r="A29" s="14"/>
      <c r="B29" s="14" t="s">
        <v>7</v>
      </c>
      <c r="C29" s="15">
        <f>C30+C31+C32+C33+C34+C35</f>
        <v>650000</v>
      </c>
    </row>
    <row r="30" spans="1:4" x14ac:dyDescent="0.25">
      <c r="A30" s="17"/>
      <c r="B30" s="17">
        <v>3400100</v>
      </c>
      <c r="C30" s="15">
        <v>0</v>
      </c>
    </row>
    <row r="31" spans="1:4" x14ac:dyDescent="0.25">
      <c r="A31" s="17"/>
      <c r="B31" s="17">
        <v>3400200</v>
      </c>
      <c r="C31" s="15">
        <v>600000</v>
      </c>
    </row>
    <row r="32" spans="1:4" x14ac:dyDescent="0.25">
      <c r="A32" s="17"/>
      <c r="B32" s="17">
        <v>3400400</v>
      </c>
      <c r="C32" s="15"/>
      <c r="D32" s="19"/>
    </row>
    <row r="33" spans="1:3" x14ac:dyDescent="0.25">
      <c r="A33" s="17"/>
      <c r="B33" s="17">
        <v>3400500</v>
      </c>
      <c r="C33" s="15">
        <v>50000</v>
      </c>
    </row>
    <row r="34" spans="1:3" x14ac:dyDescent="0.25">
      <c r="A34" s="17"/>
      <c r="B34" s="17">
        <v>3400700</v>
      </c>
      <c r="C34" s="15">
        <v>0</v>
      </c>
    </row>
    <row r="35" spans="1:3" x14ac:dyDescent="0.25">
      <c r="A35" s="17"/>
      <c r="B35" s="17">
        <v>3400800</v>
      </c>
      <c r="C35" s="15">
        <v>0</v>
      </c>
    </row>
    <row r="36" spans="1:3" x14ac:dyDescent="0.25">
      <c r="A36" s="17" t="s">
        <v>4</v>
      </c>
      <c r="B36" s="17"/>
      <c r="C36" s="15">
        <v>804119.89</v>
      </c>
    </row>
    <row r="37" spans="1:3" x14ac:dyDescent="0.25">
      <c r="A37" s="17" t="s">
        <v>5</v>
      </c>
      <c r="B37" s="17"/>
      <c r="C37" s="15">
        <v>804119.89</v>
      </c>
    </row>
    <row r="38" spans="1:3" x14ac:dyDescent="0.25">
      <c r="A38" s="17" t="s">
        <v>25</v>
      </c>
      <c r="B38" s="17"/>
      <c r="C38" s="15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КФО 5</vt:lpstr>
      <vt:lpstr>КФО 4</vt:lpstr>
      <vt:lpstr>КФО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GRemezova</dc:creator>
  <cp:lastModifiedBy>1</cp:lastModifiedBy>
  <dcterms:created xsi:type="dcterms:W3CDTF">2013-09-11T09:37:03Z</dcterms:created>
  <dcterms:modified xsi:type="dcterms:W3CDTF">2014-01-20T03:59:49Z</dcterms:modified>
</cp:coreProperties>
</file>